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I:\BR_OCPO\5. CD_Contract Management\2. Contract Management\B. Vehicles and Services\9. Unarine Munyadziwa\RT51 LPG Gases\Price Adjustments\February 2022\"/>
    </mc:Choice>
  </mc:AlternateContent>
  <xr:revisionPtr revIDLastSave="0" documentId="13_ncr:1_{12067B3A-F067-4CBB-88A0-B572CC19ED75}" xr6:coauthVersionLast="47" xr6:coauthVersionMax="47" xr10:uidLastSave="{00000000-0000-0000-0000-000000000000}"/>
  <bookViews>
    <workbookView xWindow="-110" yWindow="-110" windowWidth="19420" windowHeight="10420" xr2:uid="{E81EFDC9-7046-404F-923D-85D94DAE0068}"/>
  </bookViews>
  <sheets>
    <sheet name="Afrox Oxygen " sheetId="1" r:id="rId1"/>
  </sheets>
  <definedNames>
    <definedName name="_xlnm._FilterDatabase" localSheetId="0" hidden="1">'Afrox Oxygen '!$A$15:$H$15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0" i="1" l="1"/>
  <c r="H19" i="1"/>
  <c r="H18" i="1"/>
  <c r="H17" i="1"/>
  <c r="H16" i="1"/>
  <c r="F16" i="1"/>
  <c r="F18" i="1" s="1"/>
  <c r="G16" i="1" l="1"/>
  <c r="F17" i="1"/>
  <c r="F19" i="1"/>
  <c r="F20" i="1"/>
  <c r="G20" i="1" l="1"/>
  <c r="G17" i="1"/>
  <c r="G18" i="1"/>
  <c r="G19" i="1"/>
</calcChain>
</file>

<file path=xl/sharedStrings.xml><?xml version="1.0" encoding="utf-8"?>
<sst xmlns="http://schemas.openxmlformats.org/spreadsheetml/2006/main" count="95" uniqueCount="30">
  <si>
    <t>Name of Province</t>
  </si>
  <si>
    <t>Cylinder Size</t>
  </si>
  <si>
    <t>151111510-00000</t>
  </si>
  <si>
    <t>Gauteng</t>
  </si>
  <si>
    <t>Per Kilogram</t>
  </si>
  <si>
    <t>Eastern Cape</t>
  </si>
  <si>
    <t>Free State</t>
  </si>
  <si>
    <t>Kwa-Zulu Natal</t>
  </si>
  <si>
    <t>Limpopo</t>
  </si>
  <si>
    <t>Mpumalanga</t>
  </si>
  <si>
    <t>North West</t>
  </si>
  <si>
    <t>Northern Cape</t>
  </si>
  <si>
    <t>Western Cape</t>
  </si>
  <si>
    <t>151111510-00001</t>
  </si>
  <si>
    <t>151111510-00002</t>
  </si>
  <si>
    <t xml:space="preserve">Item No </t>
  </si>
  <si>
    <r>
      <t>*</t>
    </r>
    <r>
      <rPr>
        <i/>
        <sz val="9"/>
        <color rgb="FF000000"/>
        <rFont val="Arial"/>
        <family val="2"/>
      </rPr>
      <t>In the event that an incorrect price adjustment was made during the calculation of the contract price adjustment, the state reserves the right to adjust the price in accordance with the correct calculation. Recovery of any over or under payment as a result of the application of an incorrect price adjustment will be dealt with by the supplier and the relevant end-user department.</t>
    </r>
  </si>
  <si>
    <t>Ref  RT51-2017		  Tel:   012 315 5071    
	Email:  Transversal.contracting5@treasury.gov.za</t>
  </si>
  <si>
    <r>
      <t xml:space="preserve"> Prices on 06 October 2021</t>
    </r>
    <r>
      <rPr>
        <b/>
        <sz val="9"/>
        <color theme="0"/>
        <rFont val="Arial"/>
        <family val="2"/>
      </rPr>
      <t xml:space="preserve"> (Inc VAT)</t>
    </r>
  </si>
  <si>
    <r>
      <t xml:space="preserve"> Prices on 03 November 2021 </t>
    </r>
    <r>
      <rPr>
        <b/>
        <sz val="9"/>
        <color theme="0"/>
        <rFont val="Arial"/>
        <family val="2"/>
      </rPr>
      <t>(Inc VAT)</t>
    </r>
  </si>
  <si>
    <r>
      <t xml:space="preserve"> Prices on 01 December 2021 </t>
    </r>
    <r>
      <rPr>
        <b/>
        <sz val="9"/>
        <color theme="0"/>
        <rFont val="Arial"/>
        <family val="2"/>
      </rPr>
      <t>(Inc VAT)</t>
    </r>
  </si>
  <si>
    <t>December Increase/decrease</t>
  </si>
  <si>
    <t>January 2022 Increase/decrease</t>
  </si>
  <si>
    <r>
      <t xml:space="preserve"> Prices on 05 January 2022 </t>
    </r>
    <r>
      <rPr>
        <b/>
        <sz val="9"/>
        <color theme="0"/>
        <rFont val="Arial"/>
        <family val="2"/>
      </rPr>
      <t>(Inc VAT)</t>
    </r>
  </si>
  <si>
    <t>CONTRACT RT51-2017: THE SUPPLY AND DELIVERY OF LIQUEFIED PETROLEUM GASES (LPG) TO THE STATE FOR THE PERIOD 1 OCTOBER 2017 TO 30 SEPTEMBER 2022</t>
  </si>
  <si>
    <t>ADDENDUM 212</t>
  </si>
  <si>
    <t>The effective date is 02 February 2022.</t>
  </si>
  <si>
    <t>Afrox Oxygen Limited (Pty) prices have been adjusted as per the Media Statement issued by the Department of Energy for the following products.</t>
  </si>
  <si>
    <t>February 2022 Increase/decrease</t>
  </si>
  <si>
    <r>
      <t xml:space="preserve"> Prices on 02 February 2022 </t>
    </r>
    <r>
      <rPr>
        <b/>
        <sz val="9"/>
        <color theme="0"/>
        <rFont val="Arial"/>
        <family val="2"/>
      </rPr>
      <t>(Inc VAT)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</si>
</sst>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R&quot;#,##0.00"/>
  </numFmts>
  <fonts count="10" x14ac:knownFonts="1">
    <font>
      <sz val="11"/>
      <color theme="1"/>
      <name val="Calibri"/>
      <family val="2"/>
      <scheme val="minor"/>
    </font>
    <font>
      <sz val="11"/>
      <name val="Arial"/>
      <family val="2"/>
    </font>
    <font>
      <sz val="10"/>
      <name val="Arial"/>
      <family val="2"/>
    </font>
    <font>
      <sz val="11"/>
      <color theme="1"/>
      <name val="Arial"/>
      <family val="2"/>
    </font>
    <font>
      <b/>
      <sz val="12"/>
      <name val="Arial"/>
      <family val="2"/>
    </font>
    <font>
      <b/>
      <sz val="11"/>
      <name val="Arial"/>
      <family val="2"/>
    </font>
    <font>
      <b/>
      <sz val="12"/>
      <color theme="0"/>
      <name val="Arial"/>
      <family val="2"/>
    </font>
    <font>
      <b/>
      <i/>
      <sz val="10"/>
      <color rgb="FF000000"/>
      <name val="Arial"/>
      <family val="2"/>
    </font>
    <font>
      <i/>
      <sz val="9"/>
      <color rgb="FF000000"/>
      <name val="Arial"/>
      <family val="2"/>
    </font>
    <font>
      <b/>
      <sz val="9"/>
      <color theme="0"/>
      <name val="Arial"/>
      <family val="2"/>
    </font>
  </fonts>
  <fills count="5">
    <fill>
      <patternFill patternType="none"/>
    </fill>
    <fill>
      <patternFill patternType="gray125"/>
    </fill>
    <fill>
      <patternFill patternType="solid">
        <fgColor rgb="FFC00000"/>
        <bgColor indexed="64"/>
      </patternFill>
    </fill>
    <fill>
      <patternFill patternType="solid">
        <fgColor theme="0"/>
        <bgColor indexed="64"/>
      </patternFill>
    </fill>
    <fill>
      <patternFill patternType="solid">
        <fgColor rgb="FF92D05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55">
    <xf numFmtId="0" fontId="0" fillId="0" borderId="0" xfId="0"/>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7" xfId="0" applyFont="1" applyBorder="1" applyAlignment="1">
      <alignment vertical="center" wrapText="1"/>
    </xf>
    <xf numFmtId="0" fontId="2" fillId="0" borderId="7" xfId="0" applyFont="1" applyBorder="1" applyAlignment="1">
      <alignment vertical="center" wrapText="1"/>
    </xf>
    <xf numFmtId="164" fontId="3" fillId="0" borderId="1" xfId="0" applyNumberFormat="1" applyFont="1" applyBorder="1" applyAlignment="1">
      <alignment horizontal="center" vertical="center"/>
    </xf>
    <xf numFmtId="164" fontId="3" fillId="0" borderId="8" xfId="0" applyNumberFormat="1" applyFont="1" applyBorder="1" applyAlignment="1">
      <alignment horizontal="center" vertical="center"/>
    </xf>
    <xf numFmtId="0" fontId="0" fillId="3" borderId="0" xfId="0" applyFill="1"/>
    <xf numFmtId="0" fontId="1" fillId="3" borderId="0" xfId="0" applyFont="1" applyFill="1" applyBorder="1"/>
    <xf numFmtId="0" fontId="3" fillId="3" borderId="0" xfId="0" applyFont="1" applyFill="1" applyBorder="1"/>
    <xf numFmtId="0" fontId="3" fillId="3" borderId="0" xfId="0" applyFont="1" applyFill="1"/>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5" fillId="0" borderId="0" xfId="0" applyFont="1" applyBorder="1" applyAlignment="1">
      <alignment horizontal="center" vertical="center" wrapText="1"/>
    </xf>
    <xf numFmtId="0" fontId="1" fillId="0" borderId="0" xfId="0" applyFont="1" applyBorder="1" applyAlignment="1">
      <alignment horizontal="center" vertical="center" wrapText="1"/>
    </xf>
    <xf numFmtId="164" fontId="3" fillId="0" borderId="0" xfId="0" applyNumberFormat="1" applyFont="1" applyBorder="1" applyAlignment="1">
      <alignment horizontal="center" vertical="center"/>
    </xf>
    <xf numFmtId="0" fontId="7" fillId="0" borderId="0" xfId="0" applyFont="1" applyBorder="1" applyAlignment="1">
      <alignment horizontal="center" vertical="center" wrapText="1"/>
    </xf>
    <xf numFmtId="0" fontId="4" fillId="0" borderId="0" xfId="0" applyFont="1" applyBorder="1" applyAlignment="1">
      <alignment horizontal="center" vertical="center"/>
    </xf>
    <xf numFmtId="0" fontId="3" fillId="4" borderId="0" xfId="0" applyFont="1" applyFill="1" applyBorder="1" applyAlignment="1">
      <alignment wrapText="1"/>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0" xfId="0" applyFont="1" applyBorder="1" applyAlignment="1">
      <alignment horizontal="center" vertical="center" wrapText="1"/>
    </xf>
    <xf numFmtId="0" fontId="1" fillId="0" borderId="0" xfId="0" applyFont="1" applyBorder="1" applyAlignment="1">
      <alignment horizontal="center" vertical="center" wrapText="1"/>
    </xf>
    <xf numFmtId="0" fontId="7" fillId="0" borderId="0"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center" vertical="center" wrapText="1"/>
    </xf>
    <xf numFmtId="0" fontId="3" fillId="0" borderId="0" xfId="0" applyFont="1" applyBorder="1" applyAlignment="1">
      <alignment horizontal="center" vertical="center" wrapText="1"/>
    </xf>
    <xf numFmtId="0" fontId="3" fillId="0" borderId="6" xfId="0" applyFont="1" applyBorder="1" applyAlignment="1">
      <alignment horizontal="center" vertical="center" wrapText="1"/>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5" fillId="0" borderId="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6" xfId="0" applyFont="1" applyBorder="1" applyAlignment="1">
      <alignment horizontal="center" vertical="center" wrapText="1"/>
    </xf>
    <xf numFmtId="0" fontId="1" fillId="0" borderId="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6" xfId="0" applyFont="1" applyBorder="1" applyAlignment="1">
      <alignment horizontal="center" vertical="center" wrapText="1"/>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136525</xdr:rowOff>
    </xdr:from>
    <xdr:to>
      <xdr:col>2</xdr:col>
      <xdr:colOff>323850</xdr:colOff>
      <xdr:row>7</xdr:row>
      <xdr:rowOff>126999</xdr:rowOff>
    </xdr:to>
    <xdr:grpSp>
      <xdr:nvGrpSpPr>
        <xdr:cNvPr id="5" name="Group 4">
          <a:extLst>
            <a:ext uri="{FF2B5EF4-FFF2-40B4-BE49-F238E27FC236}">
              <a16:creationId xmlns:a16="http://schemas.microsoft.com/office/drawing/2014/main" id="{0D32195A-9366-4BF0-9200-B4C139AA84E0}"/>
            </a:ext>
          </a:extLst>
        </xdr:cNvPr>
        <xdr:cNvGrpSpPr>
          <a:grpSpLocks/>
        </xdr:cNvGrpSpPr>
      </xdr:nvGrpSpPr>
      <xdr:grpSpPr bwMode="auto">
        <a:xfrm>
          <a:off x="0" y="136525"/>
          <a:ext cx="3734707" cy="1260474"/>
          <a:chOff x="-10092" y="-461"/>
          <a:chExt cx="5042" cy="1504"/>
        </a:xfrm>
      </xdr:grpSpPr>
      <xdr:pic>
        <xdr:nvPicPr>
          <xdr:cNvPr id="6" name="Picture 5" descr="Letter Head">
            <a:extLst>
              <a:ext uri="{FF2B5EF4-FFF2-40B4-BE49-F238E27FC236}">
                <a16:creationId xmlns:a16="http://schemas.microsoft.com/office/drawing/2014/main" id="{5811205D-C429-4A64-A180-B2082757E87C}"/>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1696" b="29595"/>
          <a:stretch/>
        </xdr:blipFill>
        <xdr:spPr bwMode="auto">
          <a:xfrm>
            <a:off x="-10092" y="-461"/>
            <a:ext cx="5042" cy="15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7" name="Line 4">
            <a:extLst>
              <a:ext uri="{FF2B5EF4-FFF2-40B4-BE49-F238E27FC236}">
                <a16:creationId xmlns:a16="http://schemas.microsoft.com/office/drawing/2014/main" id="{0FBCAC47-5BAB-4680-B02E-01DEB5198AC0}"/>
              </a:ext>
            </a:extLst>
          </xdr:cNvPr>
          <xdr:cNvCxnSpPr>
            <a:cxnSpLocks noChangeShapeType="1"/>
          </xdr:cNvCxnSpPr>
        </xdr:nvCxnSpPr>
        <xdr:spPr bwMode="auto">
          <a:xfrm>
            <a:off x="-8358" y="208"/>
            <a:ext cx="288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15AFC-EC87-4248-BF51-9A4030368C29}">
  <dimension ref="A1:K115"/>
  <sheetViews>
    <sheetView tabSelected="1" zoomScale="70" zoomScaleNormal="70" workbookViewId="0">
      <selection activeCell="A13" sqref="A13:H13"/>
    </sheetView>
  </sheetViews>
  <sheetFormatPr defaultRowHeight="20" customHeight="1" x14ac:dyDescent="0.3"/>
  <cols>
    <col min="1" max="1" width="24.08984375" style="10" customWidth="1"/>
    <col min="2" max="2" width="24.7265625" style="10" customWidth="1"/>
    <col min="3" max="3" width="23.90625" style="10" customWidth="1"/>
    <col min="4" max="5" width="26.08984375" style="9" customWidth="1"/>
    <col min="6" max="6" width="26.36328125" style="9" customWidth="1"/>
    <col min="7" max="8" width="24.90625" style="9" customWidth="1"/>
    <col min="9" max="9" width="14.26953125" style="9" hidden="1" customWidth="1"/>
    <col min="10" max="10" width="10.7265625" style="9" hidden="1" customWidth="1"/>
    <col min="11" max="11" width="10.1796875" style="9" hidden="1" customWidth="1"/>
    <col min="12" max="16384" width="8.7265625" style="9"/>
  </cols>
  <sheetData>
    <row r="1" spans="1:11" s="7" customFormat="1" ht="14.5" x14ac:dyDescent="0.35">
      <c r="A1" s="25"/>
      <c r="B1" s="26"/>
      <c r="C1" s="26"/>
      <c r="D1" s="26"/>
      <c r="E1" s="26"/>
      <c r="F1" s="26"/>
      <c r="G1" s="26"/>
      <c r="H1" s="27"/>
      <c r="I1" s="19"/>
      <c r="J1" s="11"/>
    </row>
    <row r="2" spans="1:11" s="7" customFormat="1" ht="14.5" x14ac:dyDescent="0.35">
      <c r="A2" s="28"/>
      <c r="B2" s="29"/>
      <c r="C2" s="29"/>
      <c r="D2" s="29"/>
      <c r="E2" s="29"/>
      <c r="F2" s="29"/>
      <c r="G2" s="29"/>
      <c r="H2" s="30"/>
      <c r="I2" s="19"/>
      <c r="J2" s="11"/>
    </row>
    <row r="3" spans="1:11" s="7" customFormat="1" ht="14.5" x14ac:dyDescent="0.35">
      <c r="A3" s="28"/>
      <c r="B3" s="29"/>
      <c r="C3" s="29"/>
      <c r="D3" s="29"/>
      <c r="E3" s="29"/>
      <c r="F3" s="29"/>
      <c r="G3" s="29"/>
      <c r="H3" s="30"/>
      <c r="I3" s="19"/>
      <c r="J3" s="11"/>
    </row>
    <row r="4" spans="1:11" s="7" customFormat="1" ht="14.5" x14ac:dyDescent="0.35">
      <c r="A4" s="28"/>
      <c r="B4" s="29"/>
      <c r="C4" s="29"/>
      <c r="D4" s="29"/>
      <c r="E4" s="29"/>
      <c r="F4" s="29"/>
      <c r="G4" s="29"/>
      <c r="H4" s="30"/>
      <c r="I4" s="19"/>
      <c r="J4" s="11"/>
    </row>
    <row r="5" spans="1:11" s="7" customFormat="1" ht="14.5" x14ac:dyDescent="0.35">
      <c r="A5" s="28"/>
      <c r="B5" s="29"/>
      <c r="C5" s="29"/>
      <c r="D5" s="29"/>
      <c r="E5" s="29"/>
      <c r="F5" s="29"/>
      <c r="G5" s="29"/>
      <c r="H5" s="30"/>
      <c r="I5" s="19"/>
      <c r="J5" s="11"/>
    </row>
    <row r="6" spans="1:11" s="7" customFormat="1" ht="14.5" x14ac:dyDescent="0.35">
      <c r="A6" s="28"/>
      <c r="B6" s="29"/>
      <c r="C6" s="29"/>
      <c r="D6" s="29"/>
      <c r="E6" s="29"/>
      <c r="F6" s="29"/>
      <c r="G6" s="29"/>
      <c r="H6" s="30"/>
      <c r="I6" s="19"/>
      <c r="J6" s="11"/>
    </row>
    <row r="7" spans="1:11" s="7" customFormat="1" ht="14.5" x14ac:dyDescent="0.35">
      <c r="A7" s="28"/>
      <c r="B7" s="29"/>
      <c r="C7" s="29"/>
      <c r="D7" s="29"/>
      <c r="E7" s="29"/>
      <c r="F7" s="29"/>
      <c r="G7" s="29"/>
      <c r="H7" s="30"/>
      <c r="I7" s="19"/>
      <c r="J7" s="11"/>
    </row>
    <row r="8" spans="1:11" s="7" customFormat="1" ht="14.5" x14ac:dyDescent="0.35">
      <c r="A8" s="28"/>
      <c r="B8" s="29"/>
      <c r="C8" s="29"/>
      <c r="D8" s="29"/>
      <c r="E8" s="29"/>
      <c r="F8" s="29"/>
      <c r="G8" s="29"/>
      <c r="H8" s="30"/>
      <c r="I8" s="19"/>
      <c r="J8" s="11"/>
    </row>
    <row r="9" spans="1:11" s="7" customFormat="1" ht="14.5" customHeight="1" x14ac:dyDescent="0.35">
      <c r="A9" s="31" t="s">
        <v>17</v>
      </c>
      <c r="B9" s="32"/>
      <c r="C9" s="32"/>
      <c r="D9" s="32"/>
      <c r="E9" s="32"/>
      <c r="F9" s="32"/>
      <c r="G9" s="32"/>
      <c r="H9" s="33"/>
      <c r="I9" s="20"/>
      <c r="J9" s="12"/>
    </row>
    <row r="10" spans="1:11" s="7" customFormat="1" ht="17.5" customHeight="1" x14ac:dyDescent="0.35">
      <c r="A10" s="31"/>
      <c r="B10" s="32"/>
      <c r="C10" s="32"/>
      <c r="D10" s="32"/>
      <c r="E10" s="32"/>
      <c r="F10" s="32"/>
      <c r="G10" s="32"/>
      <c r="H10" s="33"/>
      <c r="I10" s="20"/>
      <c r="J10" s="12"/>
    </row>
    <row r="11" spans="1:11" s="8" customFormat="1" ht="21" customHeight="1" x14ac:dyDescent="0.3">
      <c r="A11" s="34" t="s">
        <v>25</v>
      </c>
      <c r="B11" s="35"/>
      <c r="C11" s="35"/>
      <c r="D11" s="35"/>
      <c r="E11" s="35"/>
      <c r="F11" s="35"/>
      <c r="G11" s="35"/>
      <c r="H11" s="36"/>
      <c r="I11" s="21"/>
      <c r="J11" s="17"/>
    </row>
    <row r="12" spans="1:11" s="8" customFormat="1" ht="36" customHeight="1" x14ac:dyDescent="0.3">
      <c r="A12" s="37" t="s">
        <v>24</v>
      </c>
      <c r="B12" s="38"/>
      <c r="C12" s="38"/>
      <c r="D12" s="38"/>
      <c r="E12" s="38"/>
      <c r="F12" s="38"/>
      <c r="G12" s="38"/>
      <c r="H12" s="39"/>
      <c r="I12" s="22"/>
      <c r="J12" s="13"/>
    </row>
    <row r="13" spans="1:11" s="8" customFormat="1" ht="35" customHeight="1" x14ac:dyDescent="0.3">
      <c r="A13" s="40" t="s">
        <v>27</v>
      </c>
      <c r="B13" s="41"/>
      <c r="C13" s="41"/>
      <c r="D13" s="41"/>
      <c r="E13" s="41"/>
      <c r="F13" s="41"/>
      <c r="G13" s="41"/>
      <c r="H13" s="42"/>
      <c r="I13" s="23"/>
      <c r="J13" s="14"/>
    </row>
    <row r="14" spans="1:11" s="8" customFormat="1" ht="28" customHeight="1" thickBot="1" x14ac:dyDescent="0.35">
      <c r="A14" s="52" t="s">
        <v>26</v>
      </c>
      <c r="B14" s="53"/>
      <c r="C14" s="53"/>
      <c r="D14" s="53"/>
      <c r="E14" s="53"/>
      <c r="F14" s="53"/>
      <c r="G14" s="53"/>
      <c r="H14" s="54"/>
      <c r="I14" s="23"/>
      <c r="J14" s="14"/>
    </row>
    <row r="15" spans="1:11" ht="45.5" customHeight="1" x14ac:dyDescent="0.3">
      <c r="A15" s="49" t="s">
        <v>15</v>
      </c>
      <c r="B15" s="50" t="s">
        <v>0</v>
      </c>
      <c r="C15" s="50" t="s">
        <v>1</v>
      </c>
      <c r="D15" s="50" t="s">
        <v>18</v>
      </c>
      <c r="E15" s="50" t="s">
        <v>19</v>
      </c>
      <c r="F15" s="50" t="s">
        <v>20</v>
      </c>
      <c r="G15" s="50" t="s">
        <v>23</v>
      </c>
      <c r="H15" s="51" t="s">
        <v>29</v>
      </c>
      <c r="I15" s="18" t="s">
        <v>28</v>
      </c>
      <c r="J15" s="18" t="s">
        <v>22</v>
      </c>
      <c r="K15" s="18" t="s">
        <v>21</v>
      </c>
    </row>
    <row r="16" spans="1:11" ht="35" customHeight="1" x14ac:dyDescent="0.3">
      <c r="A16" s="3" t="s">
        <v>2</v>
      </c>
      <c r="B16" s="1" t="s">
        <v>3</v>
      </c>
      <c r="C16" s="2" t="s">
        <v>4</v>
      </c>
      <c r="D16" s="5">
        <v>25.33</v>
      </c>
      <c r="E16" s="5">
        <v>28.229999999999997</v>
      </c>
      <c r="F16" s="5">
        <f>E16+K16</f>
        <v>30.059999999999995</v>
      </c>
      <c r="G16" s="5">
        <f>F16-J16</f>
        <v>29.359999999999996</v>
      </c>
      <c r="H16" s="6">
        <f>G16-I16</f>
        <v>28.119999999999997</v>
      </c>
      <c r="I16" s="15">
        <v>1.24</v>
      </c>
      <c r="J16" s="15">
        <v>0.7</v>
      </c>
      <c r="K16" s="15">
        <v>1.83</v>
      </c>
    </row>
    <row r="17" spans="1:10" ht="35" customHeight="1" x14ac:dyDescent="0.3">
      <c r="A17" s="3"/>
      <c r="B17" s="1"/>
      <c r="C17" s="2">
        <v>9</v>
      </c>
      <c r="D17" s="5">
        <v>227.96999999999997</v>
      </c>
      <c r="E17" s="5">
        <v>254.06999999999996</v>
      </c>
      <c r="F17" s="5">
        <f>F16*C17</f>
        <v>270.53999999999996</v>
      </c>
      <c r="G17" s="5">
        <f>G16*C17</f>
        <v>264.23999999999995</v>
      </c>
      <c r="H17" s="6">
        <f>H16*C17</f>
        <v>253.07999999999998</v>
      </c>
      <c r="I17" s="15"/>
      <c r="J17" s="15"/>
    </row>
    <row r="18" spans="1:10" ht="35" customHeight="1" x14ac:dyDescent="0.3">
      <c r="A18" s="3"/>
      <c r="B18" s="1"/>
      <c r="C18" s="2">
        <v>14</v>
      </c>
      <c r="D18" s="5">
        <v>354.62</v>
      </c>
      <c r="E18" s="5">
        <v>395.21999999999997</v>
      </c>
      <c r="F18" s="5">
        <f>F16*C18</f>
        <v>420.83999999999992</v>
      </c>
      <c r="G18" s="5">
        <f>G16*C18</f>
        <v>411.03999999999996</v>
      </c>
      <c r="H18" s="6">
        <f>H16*C18</f>
        <v>393.67999999999995</v>
      </c>
      <c r="I18" s="15"/>
      <c r="J18" s="15"/>
    </row>
    <row r="19" spans="1:10" ht="35" customHeight="1" x14ac:dyDescent="0.3">
      <c r="A19" s="3"/>
      <c r="B19" s="1"/>
      <c r="C19" s="2">
        <v>19</v>
      </c>
      <c r="D19" s="5">
        <v>481.27</v>
      </c>
      <c r="E19" s="5">
        <v>536.36999999999989</v>
      </c>
      <c r="F19" s="5">
        <f>F16*C19</f>
        <v>571.13999999999987</v>
      </c>
      <c r="G19" s="5">
        <f>G16*C19</f>
        <v>557.83999999999992</v>
      </c>
      <c r="H19" s="6">
        <f>H16*C19</f>
        <v>534.28</v>
      </c>
      <c r="I19" s="15"/>
      <c r="J19" s="15"/>
    </row>
    <row r="20" spans="1:10" ht="35" customHeight="1" x14ac:dyDescent="0.3">
      <c r="A20" s="3"/>
      <c r="B20" s="1"/>
      <c r="C20" s="2">
        <v>48</v>
      </c>
      <c r="D20" s="5">
        <v>1215.8399999999999</v>
      </c>
      <c r="E20" s="5">
        <v>1355.04</v>
      </c>
      <c r="F20" s="5">
        <f>F16*C20</f>
        <v>1442.8799999999997</v>
      </c>
      <c r="G20" s="5">
        <f>G16*C20</f>
        <v>1409.2799999999997</v>
      </c>
      <c r="H20" s="6">
        <f>H16*C20</f>
        <v>1349.7599999999998</v>
      </c>
      <c r="I20" s="15"/>
      <c r="J20" s="15"/>
    </row>
    <row r="21" spans="1:10" ht="35" customHeight="1" x14ac:dyDescent="0.3">
      <c r="A21" s="3" t="s">
        <v>2</v>
      </c>
      <c r="B21" s="1" t="s">
        <v>5</v>
      </c>
      <c r="C21" s="2" t="s">
        <v>4</v>
      </c>
      <c r="D21" s="5">
        <v>25.33</v>
      </c>
      <c r="E21" s="5">
        <v>28.229999999999997</v>
      </c>
      <c r="F21" s="5">
        <v>30.059999999999995</v>
      </c>
      <c r="G21" s="5">
        <v>29.359999999999996</v>
      </c>
      <c r="H21" s="6">
        <v>28.119999999999997</v>
      </c>
      <c r="I21" s="15"/>
      <c r="J21" s="15"/>
    </row>
    <row r="22" spans="1:10" ht="35" customHeight="1" x14ac:dyDescent="0.3">
      <c r="A22" s="3"/>
      <c r="B22" s="1"/>
      <c r="C22" s="2">
        <v>9</v>
      </c>
      <c r="D22" s="5">
        <v>227.96999999999997</v>
      </c>
      <c r="E22" s="5">
        <v>254.06999999999996</v>
      </c>
      <c r="F22" s="5">
        <v>270.53999999999996</v>
      </c>
      <c r="G22" s="5">
        <v>264.23999999999995</v>
      </c>
      <c r="H22" s="6">
        <v>253.07999999999998</v>
      </c>
      <c r="I22" s="15"/>
      <c r="J22" s="15"/>
    </row>
    <row r="23" spans="1:10" ht="35" customHeight="1" x14ac:dyDescent="0.3">
      <c r="A23" s="3"/>
      <c r="B23" s="1"/>
      <c r="C23" s="2">
        <v>14</v>
      </c>
      <c r="D23" s="5">
        <v>354.62</v>
      </c>
      <c r="E23" s="5">
        <v>395.21999999999997</v>
      </c>
      <c r="F23" s="5">
        <v>420.83999999999992</v>
      </c>
      <c r="G23" s="5">
        <v>411.03999999999996</v>
      </c>
      <c r="H23" s="6">
        <v>393.67999999999995</v>
      </c>
      <c r="I23" s="15"/>
      <c r="J23" s="15"/>
    </row>
    <row r="24" spans="1:10" ht="35" customHeight="1" x14ac:dyDescent="0.3">
      <c r="A24" s="3"/>
      <c r="B24" s="1"/>
      <c r="C24" s="2">
        <v>19</v>
      </c>
      <c r="D24" s="5">
        <v>481.27</v>
      </c>
      <c r="E24" s="5">
        <v>536.36999999999989</v>
      </c>
      <c r="F24" s="5">
        <v>571.13999999999987</v>
      </c>
      <c r="G24" s="5">
        <v>557.83999999999992</v>
      </c>
      <c r="H24" s="6">
        <v>534.28</v>
      </c>
      <c r="I24" s="15"/>
      <c r="J24" s="15"/>
    </row>
    <row r="25" spans="1:10" ht="35" customHeight="1" x14ac:dyDescent="0.3">
      <c r="A25" s="3"/>
      <c r="B25" s="1"/>
      <c r="C25" s="2">
        <v>48</v>
      </c>
      <c r="D25" s="5">
        <v>1215.8399999999999</v>
      </c>
      <c r="E25" s="5">
        <v>1355.04</v>
      </c>
      <c r="F25" s="5">
        <v>1442.8799999999997</v>
      </c>
      <c r="G25" s="5">
        <v>1409.2799999999997</v>
      </c>
      <c r="H25" s="6">
        <v>1349.7599999999998</v>
      </c>
      <c r="I25" s="15"/>
      <c r="J25" s="15"/>
    </row>
    <row r="26" spans="1:10" ht="35" customHeight="1" x14ac:dyDescent="0.3">
      <c r="A26" s="3" t="s">
        <v>2</v>
      </c>
      <c r="B26" s="1" t="s">
        <v>6</v>
      </c>
      <c r="C26" s="2" t="s">
        <v>4</v>
      </c>
      <c r="D26" s="5">
        <v>25.33</v>
      </c>
      <c r="E26" s="5">
        <v>28.229999999999997</v>
      </c>
      <c r="F26" s="5">
        <v>30.059999999999995</v>
      </c>
      <c r="G26" s="5">
        <v>29.359999999999996</v>
      </c>
      <c r="H26" s="6">
        <v>28.119999999999997</v>
      </c>
      <c r="I26" s="15"/>
      <c r="J26" s="15"/>
    </row>
    <row r="27" spans="1:10" ht="35" customHeight="1" x14ac:dyDescent="0.3">
      <c r="A27" s="3"/>
      <c r="B27" s="1"/>
      <c r="C27" s="2">
        <v>9</v>
      </c>
      <c r="D27" s="5">
        <v>227.96999999999997</v>
      </c>
      <c r="E27" s="5">
        <v>254.06999999999996</v>
      </c>
      <c r="F27" s="5">
        <v>270.53999999999996</v>
      </c>
      <c r="G27" s="5">
        <v>264.23999999999995</v>
      </c>
      <c r="H27" s="6">
        <v>253.07999999999998</v>
      </c>
      <c r="I27" s="15"/>
      <c r="J27" s="15"/>
    </row>
    <row r="28" spans="1:10" ht="35" customHeight="1" x14ac:dyDescent="0.3">
      <c r="A28" s="3"/>
      <c r="B28" s="1"/>
      <c r="C28" s="2">
        <v>14</v>
      </c>
      <c r="D28" s="5">
        <v>354.62</v>
      </c>
      <c r="E28" s="5">
        <v>395.21999999999997</v>
      </c>
      <c r="F28" s="5">
        <v>420.83999999999992</v>
      </c>
      <c r="G28" s="5">
        <v>411.03999999999996</v>
      </c>
      <c r="H28" s="6">
        <v>393.67999999999995</v>
      </c>
      <c r="I28" s="15"/>
      <c r="J28" s="15"/>
    </row>
    <row r="29" spans="1:10" ht="35" customHeight="1" x14ac:dyDescent="0.3">
      <c r="A29" s="3"/>
      <c r="B29" s="1"/>
      <c r="C29" s="2">
        <v>19</v>
      </c>
      <c r="D29" s="5">
        <v>481.27</v>
      </c>
      <c r="E29" s="5">
        <v>536.36999999999989</v>
      </c>
      <c r="F29" s="5">
        <v>571.13999999999987</v>
      </c>
      <c r="G29" s="5">
        <v>557.83999999999992</v>
      </c>
      <c r="H29" s="6">
        <v>534.28</v>
      </c>
      <c r="I29" s="15"/>
      <c r="J29" s="15"/>
    </row>
    <row r="30" spans="1:10" ht="35" customHeight="1" x14ac:dyDescent="0.3">
      <c r="A30" s="3"/>
      <c r="B30" s="1"/>
      <c r="C30" s="2">
        <v>48</v>
      </c>
      <c r="D30" s="5">
        <v>1215.8399999999999</v>
      </c>
      <c r="E30" s="5">
        <v>1355.04</v>
      </c>
      <c r="F30" s="5">
        <v>1442.8799999999997</v>
      </c>
      <c r="G30" s="5">
        <v>1409.2799999999997</v>
      </c>
      <c r="H30" s="6">
        <v>1349.7599999999998</v>
      </c>
      <c r="I30" s="15"/>
      <c r="J30" s="15"/>
    </row>
    <row r="31" spans="1:10" ht="35" customHeight="1" x14ac:dyDescent="0.3">
      <c r="A31" s="3" t="s">
        <v>2</v>
      </c>
      <c r="B31" s="1" t="s">
        <v>7</v>
      </c>
      <c r="C31" s="2" t="s">
        <v>4</v>
      </c>
      <c r="D31" s="5">
        <v>25.33</v>
      </c>
      <c r="E31" s="5">
        <v>28.229999999999997</v>
      </c>
      <c r="F31" s="5">
        <v>30.059999999999995</v>
      </c>
      <c r="G31" s="5">
        <v>29.359999999999996</v>
      </c>
      <c r="H31" s="6">
        <v>28.119999999999997</v>
      </c>
      <c r="I31" s="15"/>
      <c r="J31" s="15"/>
    </row>
    <row r="32" spans="1:10" ht="35" customHeight="1" x14ac:dyDescent="0.3">
      <c r="A32" s="3"/>
      <c r="B32" s="1"/>
      <c r="C32" s="2">
        <v>9</v>
      </c>
      <c r="D32" s="5">
        <v>227.96999999999997</v>
      </c>
      <c r="E32" s="5">
        <v>254.06999999999996</v>
      </c>
      <c r="F32" s="5">
        <v>270.53999999999996</v>
      </c>
      <c r="G32" s="5">
        <v>264.23999999999995</v>
      </c>
      <c r="H32" s="6">
        <v>253.07999999999998</v>
      </c>
      <c r="I32" s="15"/>
      <c r="J32" s="15"/>
    </row>
    <row r="33" spans="1:10" ht="35" customHeight="1" x14ac:dyDescent="0.3">
      <c r="A33" s="3"/>
      <c r="B33" s="1"/>
      <c r="C33" s="2">
        <v>14</v>
      </c>
      <c r="D33" s="5">
        <v>354.62</v>
      </c>
      <c r="E33" s="5">
        <v>395.21999999999997</v>
      </c>
      <c r="F33" s="5">
        <v>420.83999999999992</v>
      </c>
      <c r="G33" s="5">
        <v>411.03999999999996</v>
      </c>
      <c r="H33" s="6">
        <v>393.67999999999995</v>
      </c>
      <c r="I33" s="15"/>
      <c r="J33" s="15"/>
    </row>
    <row r="34" spans="1:10" ht="35" customHeight="1" x14ac:dyDescent="0.3">
      <c r="A34" s="3"/>
      <c r="B34" s="1"/>
      <c r="C34" s="2">
        <v>19</v>
      </c>
      <c r="D34" s="5">
        <v>481.27</v>
      </c>
      <c r="E34" s="5">
        <v>536.36999999999989</v>
      </c>
      <c r="F34" s="5">
        <v>571.13999999999987</v>
      </c>
      <c r="G34" s="5">
        <v>557.83999999999992</v>
      </c>
      <c r="H34" s="6">
        <v>534.28</v>
      </c>
      <c r="I34" s="15"/>
      <c r="J34" s="15"/>
    </row>
    <row r="35" spans="1:10" ht="35" customHeight="1" x14ac:dyDescent="0.3">
      <c r="A35" s="3"/>
      <c r="B35" s="1"/>
      <c r="C35" s="2">
        <v>48</v>
      </c>
      <c r="D35" s="5">
        <v>1215.8399999999999</v>
      </c>
      <c r="E35" s="5">
        <v>1355.04</v>
      </c>
      <c r="F35" s="5">
        <v>1442.8799999999997</v>
      </c>
      <c r="G35" s="5">
        <v>1409.2799999999997</v>
      </c>
      <c r="H35" s="6">
        <v>1349.7599999999998</v>
      </c>
      <c r="I35" s="15"/>
      <c r="J35" s="15"/>
    </row>
    <row r="36" spans="1:10" ht="35" customHeight="1" x14ac:dyDescent="0.3">
      <c r="A36" s="4" t="s">
        <v>2</v>
      </c>
      <c r="B36" s="1" t="s">
        <v>8</v>
      </c>
      <c r="C36" s="2" t="s">
        <v>4</v>
      </c>
      <c r="D36" s="5">
        <v>25.33</v>
      </c>
      <c r="E36" s="5">
        <v>28.229999999999997</v>
      </c>
      <c r="F36" s="5">
        <v>30.059999999999995</v>
      </c>
      <c r="G36" s="5">
        <v>29.359999999999996</v>
      </c>
      <c r="H36" s="6">
        <v>28.12</v>
      </c>
      <c r="I36" s="15"/>
      <c r="J36" s="15"/>
    </row>
    <row r="37" spans="1:10" ht="35" customHeight="1" x14ac:dyDescent="0.3">
      <c r="A37" s="3"/>
      <c r="B37" s="1"/>
      <c r="C37" s="2">
        <v>9</v>
      </c>
      <c r="D37" s="5">
        <v>227.96999999999997</v>
      </c>
      <c r="E37" s="5">
        <v>254.06999999999996</v>
      </c>
      <c r="F37" s="5">
        <v>270.53999999999996</v>
      </c>
      <c r="G37" s="5">
        <v>264.23999999999995</v>
      </c>
      <c r="H37" s="6">
        <v>253.07999999999998</v>
      </c>
      <c r="I37" s="15"/>
      <c r="J37" s="15"/>
    </row>
    <row r="38" spans="1:10" ht="35" customHeight="1" x14ac:dyDescent="0.3">
      <c r="A38" s="3"/>
      <c r="B38" s="1"/>
      <c r="C38" s="2">
        <v>14</v>
      </c>
      <c r="D38" s="5">
        <v>354.62</v>
      </c>
      <c r="E38" s="5">
        <v>395.21999999999997</v>
      </c>
      <c r="F38" s="5">
        <v>420.83999999999992</v>
      </c>
      <c r="G38" s="5">
        <v>411.03999999999996</v>
      </c>
      <c r="H38" s="6">
        <v>393.67999999999995</v>
      </c>
      <c r="I38" s="15"/>
      <c r="J38" s="15"/>
    </row>
    <row r="39" spans="1:10" ht="35" customHeight="1" x14ac:dyDescent="0.3">
      <c r="A39" s="3"/>
      <c r="B39" s="1"/>
      <c r="C39" s="2">
        <v>19</v>
      </c>
      <c r="D39" s="5">
        <v>481.27</v>
      </c>
      <c r="E39" s="5">
        <v>536.36999999999989</v>
      </c>
      <c r="F39" s="5">
        <v>571.13999999999987</v>
      </c>
      <c r="G39" s="5">
        <v>557.83999999999992</v>
      </c>
      <c r="H39" s="6">
        <v>534.28</v>
      </c>
      <c r="I39" s="15"/>
      <c r="J39" s="15"/>
    </row>
    <row r="40" spans="1:10" ht="35" customHeight="1" x14ac:dyDescent="0.3">
      <c r="A40" s="3"/>
      <c r="B40" s="1"/>
      <c r="C40" s="2">
        <v>48</v>
      </c>
      <c r="D40" s="5">
        <v>1215.8399999999999</v>
      </c>
      <c r="E40" s="5">
        <v>1355.04</v>
      </c>
      <c r="F40" s="5">
        <v>1442.8799999999997</v>
      </c>
      <c r="G40" s="5">
        <v>1409.2799999999997</v>
      </c>
      <c r="H40" s="6">
        <v>1349.7599999999998</v>
      </c>
      <c r="I40" s="15"/>
      <c r="J40" s="15"/>
    </row>
    <row r="41" spans="1:10" ht="35" customHeight="1" x14ac:dyDescent="0.3">
      <c r="A41" s="3" t="s">
        <v>2</v>
      </c>
      <c r="B41" s="1" t="s">
        <v>9</v>
      </c>
      <c r="C41" s="2" t="s">
        <v>4</v>
      </c>
      <c r="D41" s="5">
        <v>25.33</v>
      </c>
      <c r="E41" s="5">
        <v>28.229999999999997</v>
      </c>
      <c r="F41" s="5">
        <v>30.059999999999995</v>
      </c>
      <c r="G41" s="5">
        <v>29.359999999999996</v>
      </c>
      <c r="H41" s="6">
        <v>28.12</v>
      </c>
      <c r="I41" s="15"/>
      <c r="J41" s="15"/>
    </row>
    <row r="42" spans="1:10" ht="35" customHeight="1" x14ac:dyDescent="0.3">
      <c r="A42" s="3"/>
      <c r="B42" s="1"/>
      <c r="C42" s="2">
        <v>9</v>
      </c>
      <c r="D42" s="5">
        <v>227.96999999999997</v>
      </c>
      <c r="E42" s="5">
        <v>254.06999999999996</v>
      </c>
      <c r="F42" s="5">
        <v>270.53999999999996</v>
      </c>
      <c r="G42" s="5">
        <v>264.23999999999995</v>
      </c>
      <c r="H42" s="6">
        <v>253.07999999999998</v>
      </c>
      <c r="I42" s="15"/>
      <c r="J42" s="15"/>
    </row>
    <row r="43" spans="1:10" ht="35" customHeight="1" x14ac:dyDescent="0.3">
      <c r="A43" s="3"/>
      <c r="B43" s="1"/>
      <c r="C43" s="2">
        <v>14</v>
      </c>
      <c r="D43" s="5">
        <v>354.62</v>
      </c>
      <c r="E43" s="5">
        <v>395.21999999999997</v>
      </c>
      <c r="F43" s="5">
        <v>420.83999999999992</v>
      </c>
      <c r="G43" s="5">
        <v>411.03999999999996</v>
      </c>
      <c r="H43" s="6">
        <v>393.67999999999995</v>
      </c>
      <c r="I43" s="15"/>
      <c r="J43" s="15"/>
    </row>
    <row r="44" spans="1:10" ht="35" customHeight="1" x14ac:dyDescent="0.3">
      <c r="A44" s="3"/>
      <c r="B44" s="1"/>
      <c r="C44" s="2">
        <v>19</v>
      </c>
      <c r="D44" s="5">
        <v>481.27</v>
      </c>
      <c r="E44" s="5">
        <v>536.36999999999989</v>
      </c>
      <c r="F44" s="5">
        <v>571.13999999999987</v>
      </c>
      <c r="G44" s="5">
        <v>557.83999999999992</v>
      </c>
      <c r="H44" s="6">
        <v>534.28</v>
      </c>
      <c r="I44" s="15"/>
      <c r="J44" s="15"/>
    </row>
    <row r="45" spans="1:10" ht="35" customHeight="1" x14ac:dyDescent="0.3">
      <c r="A45" s="3"/>
      <c r="B45" s="1"/>
      <c r="C45" s="2">
        <v>48</v>
      </c>
      <c r="D45" s="5">
        <v>1215.8399999999999</v>
      </c>
      <c r="E45" s="5">
        <v>1355.04</v>
      </c>
      <c r="F45" s="5">
        <v>1442.8799999999997</v>
      </c>
      <c r="G45" s="5">
        <v>1409.2799999999997</v>
      </c>
      <c r="H45" s="6">
        <v>1349.7599999999998</v>
      </c>
      <c r="I45" s="15"/>
      <c r="J45" s="15"/>
    </row>
    <row r="46" spans="1:10" ht="35" customHeight="1" x14ac:dyDescent="0.3">
      <c r="A46" s="3" t="s">
        <v>2</v>
      </c>
      <c r="B46" s="1" t="s">
        <v>10</v>
      </c>
      <c r="C46" s="2" t="s">
        <v>4</v>
      </c>
      <c r="D46" s="5">
        <v>25.33</v>
      </c>
      <c r="E46" s="5">
        <v>28.229999999999997</v>
      </c>
      <c r="F46" s="5">
        <v>30.059999999999995</v>
      </c>
      <c r="G46" s="5">
        <v>29.359999999999996</v>
      </c>
      <c r="H46" s="6">
        <v>28.12</v>
      </c>
      <c r="I46" s="15"/>
      <c r="J46" s="15"/>
    </row>
    <row r="47" spans="1:10" ht="35" customHeight="1" x14ac:dyDescent="0.3">
      <c r="A47" s="3"/>
      <c r="B47" s="1"/>
      <c r="C47" s="2">
        <v>9</v>
      </c>
      <c r="D47" s="5">
        <v>227.96999999999997</v>
      </c>
      <c r="E47" s="5">
        <v>254.06999999999996</v>
      </c>
      <c r="F47" s="5">
        <v>270.53999999999996</v>
      </c>
      <c r="G47" s="5">
        <v>264.23999999999995</v>
      </c>
      <c r="H47" s="6">
        <v>253.07999999999998</v>
      </c>
      <c r="I47" s="15"/>
      <c r="J47" s="15"/>
    </row>
    <row r="48" spans="1:10" ht="35" customHeight="1" x14ac:dyDescent="0.3">
      <c r="A48" s="3"/>
      <c r="B48" s="1"/>
      <c r="C48" s="2">
        <v>14</v>
      </c>
      <c r="D48" s="5">
        <v>354.62</v>
      </c>
      <c r="E48" s="5">
        <v>395.21999999999997</v>
      </c>
      <c r="F48" s="5">
        <v>420.83999999999992</v>
      </c>
      <c r="G48" s="5">
        <v>411.03999999999996</v>
      </c>
      <c r="H48" s="6">
        <v>393.67999999999995</v>
      </c>
      <c r="I48" s="15"/>
      <c r="J48" s="15"/>
    </row>
    <row r="49" spans="1:10" ht="35" customHeight="1" x14ac:dyDescent="0.3">
      <c r="A49" s="3"/>
      <c r="B49" s="1"/>
      <c r="C49" s="2">
        <v>19</v>
      </c>
      <c r="D49" s="5">
        <v>481.27</v>
      </c>
      <c r="E49" s="5">
        <v>536.36999999999989</v>
      </c>
      <c r="F49" s="5">
        <v>571.13999999999987</v>
      </c>
      <c r="G49" s="5">
        <v>557.83999999999992</v>
      </c>
      <c r="H49" s="6">
        <v>534.28</v>
      </c>
      <c r="I49" s="15"/>
      <c r="J49" s="15"/>
    </row>
    <row r="50" spans="1:10" ht="35" customHeight="1" x14ac:dyDescent="0.3">
      <c r="A50" s="3"/>
      <c r="B50" s="1"/>
      <c r="C50" s="2">
        <v>48</v>
      </c>
      <c r="D50" s="5">
        <v>1215.8399999999999</v>
      </c>
      <c r="E50" s="5">
        <v>1355.04</v>
      </c>
      <c r="F50" s="5">
        <v>1442.8799999999997</v>
      </c>
      <c r="G50" s="5">
        <v>1409.2799999999997</v>
      </c>
      <c r="H50" s="6">
        <v>1349.7599999999998</v>
      </c>
      <c r="I50" s="15"/>
      <c r="J50" s="15"/>
    </row>
    <row r="51" spans="1:10" ht="35" customHeight="1" x14ac:dyDescent="0.3">
      <c r="A51" s="3" t="s">
        <v>2</v>
      </c>
      <c r="B51" s="1" t="s">
        <v>11</v>
      </c>
      <c r="C51" s="2" t="s">
        <v>4</v>
      </c>
      <c r="D51" s="5">
        <v>25.33</v>
      </c>
      <c r="E51" s="5">
        <v>28.229999999999997</v>
      </c>
      <c r="F51" s="5">
        <v>30.059999999999995</v>
      </c>
      <c r="G51" s="5">
        <v>29.359999999999996</v>
      </c>
      <c r="H51" s="6">
        <v>28.12</v>
      </c>
      <c r="I51" s="15"/>
      <c r="J51" s="15"/>
    </row>
    <row r="52" spans="1:10" ht="35" customHeight="1" x14ac:dyDescent="0.3">
      <c r="A52" s="3"/>
      <c r="B52" s="1"/>
      <c r="C52" s="2">
        <v>9</v>
      </c>
      <c r="D52" s="5">
        <v>227.96999999999997</v>
      </c>
      <c r="E52" s="5">
        <v>254.06999999999996</v>
      </c>
      <c r="F52" s="5">
        <v>270.53999999999996</v>
      </c>
      <c r="G52" s="5">
        <v>264.23999999999995</v>
      </c>
      <c r="H52" s="6">
        <v>253.07999999999998</v>
      </c>
      <c r="I52" s="15"/>
      <c r="J52" s="15"/>
    </row>
    <row r="53" spans="1:10" ht="35" customHeight="1" x14ac:dyDescent="0.3">
      <c r="A53" s="3"/>
      <c r="B53" s="1"/>
      <c r="C53" s="2">
        <v>14</v>
      </c>
      <c r="D53" s="5">
        <v>354.62</v>
      </c>
      <c r="E53" s="5">
        <v>395.21999999999997</v>
      </c>
      <c r="F53" s="5">
        <v>420.83999999999992</v>
      </c>
      <c r="G53" s="5">
        <v>411.03999999999996</v>
      </c>
      <c r="H53" s="6">
        <v>393.67999999999995</v>
      </c>
      <c r="I53" s="15"/>
      <c r="J53" s="15"/>
    </row>
    <row r="54" spans="1:10" ht="35" customHeight="1" x14ac:dyDescent="0.3">
      <c r="A54" s="3"/>
      <c r="B54" s="1"/>
      <c r="C54" s="2">
        <v>19</v>
      </c>
      <c r="D54" s="5">
        <v>481.27</v>
      </c>
      <c r="E54" s="5">
        <v>536.36999999999989</v>
      </c>
      <c r="F54" s="5">
        <v>571.13999999999987</v>
      </c>
      <c r="G54" s="5">
        <v>557.83999999999992</v>
      </c>
      <c r="H54" s="6">
        <v>534.28</v>
      </c>
      <c r="I54" s="15"/>
      <c r="J54" s="15"/>
    </row>
    <row r="55" spans="1:10" ht="35" customHeight="1" x14ac:dyDescent="0.3">
      <c r="A55" s="3"/>
      <c r="B55" s="1"/>
      <c r="C55" s="2">
        <v>48</v>
      </c>
      <c r="D55" s="5">
        <v>1215.8399999999999</v>
      </c>
      <c r="E55" s="5">
        <v>1355.04</v>
      </c>
      <c r="F55" s="5">
        <v>1442.8799999999997</v>
      </c>
      <c r="G55" s="5">
        <v>1409.2799999999997</v>
      </c>
      <c r="H55" s="6">
        <v>1349.7599999999998</v>
      </c>
      <c r="I55" s="15"/>
      <c r="J55" s="15"/>
    </row>
    <row r="56" spans="1:10" ht="35" customHeight="1" x14ac:dyDescent="0.3">
      <c r="A56" s="3" t="s">
        <v>2</v>
      </c>
      <c r="B56" s="1" t="s">
        <v>12</v>
      </c>
      <c r="C56" s="2" t="s">
        <v>4</v>
      </c>
      <c r="D56" s="5">
        <v>25.33</v>
      </c>
      <c r="E56" s="5">
        <v>28.229999999999997</v>
      </c>
      <c r="F56" s="5">
        <v>30.059999999999995</v>
      </c>
      <c r="G56" s="5">
        <v>29.359999999999996</v>
      </c>
      <c r="H56" s="6">
        <v>28.12</v>
      </c>
      <c r="I56" s="15"/>
      <c r="J56" s="15"/>
    </row>
    <row r="57" spans="1:10" ht="35" customHeight="1" x14ac:dyDescent="0.3">
      <c r="A57" s="3"/>
      <c r="B57" s="1"/>
      <c r="C57" s="2">
        <v>9</v>
      </c>
      <c r="D57" s="5">
        <v>227.96999999999997</v>
      </c>
      <c r="E57" s="5">
        <v>254.06999999999996</v>
      </c>
      <c r="F57" s="5">
        <v>270.53999999999996</v>
      </c>
      <c r="G57" s="5">
        <v>264.23999999999995</v>
      </c>
      <c r="H57" s="6">
        <v>253.07999999999998</v>
      </c>
      <c r="I57" s="15"/>
      <c r="J57" s="15"/>
    </row>
    <row r="58" spans="1:10" ht="35" customHeight="1" x14ac:dyDescent="0.3">
      <c r="A58" s="3"/>
      <c r="B58" s="1"/>
      <c r="C58" s="2">
        <v>14</v>
      </c>
      <c r="D58" s="5">
        <v>354.62</v>
      </c>
      <c r="E58" s="5">
        <v>395.21999999999997</v>
      </c>
      <c r="F58" s="5">
        <v>420.83999999999992</v>
      </c>
      <c r="G58" s="5">
        <v>411.03999999999996</v>
      </c>
      <c r="H58" s="6">
        <v>393.67999999999995</v>
      </c>
      <c r="I58" s="15"/>
      <c r="J58" s="15"/>
    </row>
    <row r="59" spans="1:10" ht="35" customHeight="1" x14ac:dyDescent="0.3">
      <c r="A59" s="3"/>
      <c r="B59" s="1"/>
      <c r="C59" s="2">
        <v>19</v>
      </c>
      <c r="D59" s="5">
        <v>481.27</v>
      </c>
      <c r="E59" s="5">
        <v>536.36999999999989</v>
      </c>
      <c r="F59" s="5">
        <v>571.13999999999987</v>
      </c>
      <c r="G59" s="5">
        <v>557.83999999999992</v>
      </c>
      <c r="H59" s="6">
        <v>534.28</v>
      </c>
      <c r="I59" s="15"/>
      <c r="J59" s="15"/>
    </row>
    <row r="60" spans="1:10" ht="35" customHeight="1" x14ac:dyDescent="0.3">
      <c r="A60" s="3"/>
      <c r="B60" s="1"/>
      <c r="C60" s="2">
        <v>48</v>
      </c>
      <c r="D60" s="5">
        <v>1215.8399999999999</v>
      </c>
      <c r="E60" s="5">
        <v>1355.04</v>
      </c>
      <c r="F60" s="5">
        <v>1442.8799999999997</v>
      </c>
      <c r="G60" s="5">
        <v>1409.2799999999997</v>
      </c>
      <c r="H60" s="6">
        <v>1349.7599999999998</v>
      </c>
      <c r="I60" s="15"/>
      <c r="J60" s="15"/>
    </row>
    <row r="61" spans="1:10" ht="35" customHeight="1" x14ac:dyDescent="0.3">
      <c r="A61" s="3" t="s">
        <v>13</v>
      </c>
      <c r="B61" s="1" t="s">
        <v>3</v>
      </c>
      <c r="C61" s="2" t="s">
        <v>4</v>
      </c>
      <c r="D61" s="5">
        <v>25.33</v>
      </c>
      <c r="E61" s="5">
        <v>28.229999999999997</v>
      </c>
      <c r="F61" s="5">
        <v>30.059999999999995</v>
      </c>
      <c r="G61" s="5">
        <v>29.359999999999996</v>
      </c>
      <c r="H61" s="6">
        <v>28.12</v>
      </c>
      <c r="I61" s="15"/>
      <c r="J61" s="15"/>
    </row>
    <row r="62" spans="1:10" ht="35" customHeight="1" x14ac:dyDescent="0.3">
      <c r="A62" s="3"/>
      <c r="B62" s="1"/>
      <c r="C62" s="2">
        <v>9</v>
      </c>
      <c r="D62" s="5">
        <v>227.96999999999997</v>
      </c>
      <c r="E62" s="5">
        <v>254.06999999999996</v>
      </c>
      <c r="F62" s="5">
        <v>270.53999999999996</v>
      </c>
      <c r="G62" s="5">
        <v>264.23999999999995</v>
      </c>
      <c r="H62" s="6">
        <v>253.07999999999998</v>
      </c>
      <c r="I62" s="15"/>
      <c r="J62" s="15"/>
    </row>
    <row r="63" spans="1:10" ht="35" customHeight="1" x14ac:dyDescent="0.3">
      <c r="A63" s="3"/>
      <c r="B63" s="1"/>
      <c r="C63" s="2">
        <v>14</v>
      </c>
      <c r="D63" s="5">
        <v>354.62</v>
      </c>
      <c r="E63" s="5">
        <v>395.21999999999997</v>
      </c>
      <c r="F63" s="5">
        <v>420.83999999999992</v>
      </c>
      <c r="G63" s="5">
        <v>411.03999999999996</v>
      </c>
      <c r="H63" s="6">
        <v>393.67999999999995</v>
      </c>
      <c r="I63" s="15"/>
      <c r="J63" s="15"/>
    </row>
    <row r="64" spans="1:10" ht="35" customHeight="1" x14ac:dyDescent="0.3">
      <c r="A64" s="3"/>
      <c r="B64" s="1"/>
      <c r="C64" s="2">
        <v>19</v>
      </c>
      <c r="D64" s="5">
        <v>481.27</v>
      </c>
      <c r="E64" s="5">
        <v>536.36999999999989</v>
      </c>
      <c r="F64" s="5">
        <v>571.13999999999987</v>
      </c>
      <c r="G64" s="5">
        <v>557.83999999999992</v>
      </c>
      <c r="H64" s="6">
        <v>534.28</v>
      </c>
      <c r="I64" s="15"/>
      <c r="J64" s="15"/>
    </row>
    <row r="65" spans="1:10" ht="35" customHeight="1" x14ac:dyDescent="0.3">
      <c r="A65" s="3"/>
      <c r="B65" s="1"/>
      <c r="C65" s="2">
        <v>48</v>
      </c>
      <c r="D65" s="5">
        <v>1215.8399999999999</v>
      </c>
      <c r="E65" s="5">
        <v>1355.04</v>
      </c>
      <c r="F65" s="5">
        <v>1442.8799999999997</v>
      </c>
      <c r="G65" s="5">
        <v>1409.2799999999997</v>
      </c>
      <c r="H65" s="6">
        <v>1349.7599999999998</v>
      </c>
      <c r="I65" s="15"/>
      <c r="J65" s="15"/>
    </row>
    <row r="66" spans="1:10" ht="35" customHeight="1" x14ac:dyDescent="0.3">
      <c r="A66" s="3" t="s">
        <v>13</v>
      </c>
      <c r="B66" s="1" t="s">
        <v>5</v>
      </c>
      <c r="C66" s="2" t="s">
        <v>4</v>
      </c>
      <c r="D66" s="5">
        <v>25.33</v>
      </c>
      <c r="E66" s="5">
        <v>28.229999999999997</v>
      </c>
      <c r="F66" s="5">
        <v>30.059999999999995</v>
      </c>
      <c r="G66" s="5">
        <v>29.359999999999996</v>
      </c>
      <c r="H66" s="6">
        <v>28.12</v>
      </c>
      <c r="I66" s="15"/>
      <c r="J66" s="15"/>
    </row>
    <row r="67" spans="1:10" ht="35" customHeight="1" x14ac:dyDescent="0.3">
      <c r="A67" s="3"/>
      <c r="B67" s="1"/>
      <c r="C67" s="2">
        <v>9</v>
      </c>
      <c r="D67" s="5">
        <v>227.96999999999997</v>
      </c>
      <c r="E67" s="5">
        <v>254.06999999999996</v>
      </c>
      <c r="F67" s="5">
        <v>270.53999999999996</v>
      </c>
      <c r="G67" s="5">
        <v>264.23999999999995</v>
      </c>
      <c r="H67" s="6">
        <v>253.07999999999998</v>
      </c>
      <c r="I67" s="15"/>
      <c r="J67" s="15"/>
    </row>
    <row r="68" spans="1:10" ht="35" customHeight="1" x14ac:dyDescent="0.3">
      <c r="A68" s="3"/>
      <c r="B68" s="1"/>
      <c r="C68" s="2">
        <v>14</v>
      </c>
      <c r="D68" s="5">
        <v>354.62</v>
      </c>
      <c r="E68" s="5">
        <v>395.21999999999997</v>
      </c>
      <c r="F68" s="5">
        <v>420.83999999999992</v>
      </c>
      <c r="G68" s="5">
        <v>411.03999999999996</v>
      </c>
      <c r="H68" s="6">
        <v>393.67999999999995</v>
      </c>
      <c r="I68" s="15"/>
      <c r="J68" s="15"/>
    </row>
    <row r="69" spans="1:10" ht="35" customHeight="1" x14ac:dyDescent="0.3">
      <c r="A69" s="3"/>
      <c r="B69" s="1"/>
      <c r="C69" s="2">
        <v>19</v>
      </c>
      <c r="D69" s="5">
        <v>481.27</v>
      </c>
      <c r="E69" s="5">
        <v>536.36999999999989</v>
      </c>
      <c r="F69" s="5">
        <v>571.13999999999987</v>
      </c>
      <c r="G69" s="5">
        <v>557.83999999999992</v>
      </c>
      <c r="H69" s="6">
        <v>534.28</v>
      </c>
      <c r="I69" s="15"/>
      <c r="J69" s="15"/>
    </row>
    <row r="70" spans="1:10" ht="35" customHeight="1" x14ac:dyDescent="0.3">
      <c r="A70" s="3"/>
      <c r="B70" s="1"/>
      <c r="C70" s="2">
        <v>48</v>
      </c>
      <c r="D70" s="5">
        <v>1215.8399999999999</v>
      </c>
      <c r="E70" s="5">
        <v>1355.04</v>
      </c>
      <c r="F70" s="5">
        <v>1442.8799999999997</v>
      </c>
      <c r="G70" s="5">
        <v>1409.2799999999997</v>
      </c>
      <c r="H70" s="6">
        <v>1349.7599999999998</v>
      </c>
      <c r="I70" s="15"/>
      <c r="J70" s="15"/>
    </row>
    <row r="71" spans="1:10" ht="35" customHeight="1" x14ac:dyDescent="0.3">
      <c r="A71" s="3" t="s">
        <v>13</v>
      </c>
      <c r="B71" s="1" t="s">
        <v>6</v>
      </c>
      <c r="C71" s="2" t="s">
        <v>4</v>
      </c>
      <c r="D71" s="5">
        <v>25.33</v>
      </c>
      <c r="E71" s="5">
        <v>28.229999999999997</v>
      </c>
      <c r="F71" s="5">
        <v>30.059999999999995</v>
      </c>
      <c r="G71" s="5">
        <v>29.359999999999996</v>
      </c>
      <c r="H71" s="6">
        <v>28.12</v>
      </c>
      <c r="I71" s="15"/>
      <c r="J71" s="15"/>
    </row>
    <row r="72" spans="1:10" ht="35" customHeight="1" x14ac:dyDescent="0.3">
      <c r="A72" s="3"/>
      <c r="B72" s="1"/>
      <c r="C72" s="2">
        <v>9</v>
      </c>
      <c r="D72" s="5">
        <v>227.96999999999997</v>
      </c>
      <c r="E72" s="5">
        <v>254.06999999999996</v>
      </c>
      <c r="F72" s="5">
        <v>270.53999999999996</v>
      </c>
      <c r="G72" s="5">
        <v>264.23999999999995</v>
      </c>
      <c r="H72" s="6">
        <v>253.07999999999998</v>
      </c>
      <c r="I72" s="15"/>
      <c r="J72" s="15"/>
    </row>
    <row r="73" spans="1:10" ht="35" customHeight="1" x14ac:dyDescent="0.3">
      <c r="A73" s="3"/>
      <c r="B73" s="1"/>
      <c r="C73" s="2">
        <v>14</v>
      </c>
      <c r="D73" s="5">
        <v>354.62</v>
      </c>
      <c r="E73" s="5">
        <v>395.21999999999997</v>
      </c>
      <c r="F73" s="5">
        <v>420.83999999999992</v>
      </c>
      <c r="G73" s="5">
        <v>411.03999999999996</v>
      </c>
      <c r="H73" s="6">
        <v>393.67999999999995</v>
      </c>
      <c r="I73" s="15"/>
      <c r="J73" s="15"/>
    </row>
    <row r="74" spans="1:10" ht="35" customHeight="1" x14ac:dyDescent="0.3">
      <c r="A74" s="3"/>
      <c r="B74" s="1"/>
      <c r="C74" s="2">
        <v>19</v>
      </c>
      <c r="D74" s="5">
        <v>481.27</v>
      </c>
      <c r="E74" s="5">
        <v>536.36999999999989</v>
      </c>
      <c r="F74" s="5">
        <v>571.13999999999987</v>
      </c>
      <c r="G74" s="5">
        <v>557.83999999999992</v>
      </c>
      <c r="H74" s="6">
        <v>534.28</v>
      </c>
      <c r="I74" s="15"/>
      <c r="J74" s="15"/>
    </row>
    <row r="75" spans="1:10" ht="35" customHeight="1" x14ac:dyDescent="0.3">
      <c r="A75" s="3"/>
      <c r="B75" s="1"/>
      <c r="C75" s="2">
        <v>48</v>
      </c>
      <c r="D75" s="5">
        <v>1215.8399999999999</v>
      </c>
      <c r="E75" s="5">
        <v>1355.04</v>
      </c>
      <c r="F75" s="5">
        <v>1442.8799999999997</v>
      </c>
      <c r="G75" s="5">
        <v>1409.2799999999997</v>
      </c>
      <c r="H75" s="6">
        <v>1349.7599999999998</v>
      </c>
      <c r="I75" s="15"/>
      <c r="J75" s="15"/>
    </row>
    <row r="76" spans="1:10" ht="35" customHeight="1" x14ac:dyDescent="0.3">
      <c r="A76" s="3" t="s">
        <v>13</v>
      </c>
      <c r="B76" s="1" t="s">
        <v>7</v>
      </c>
      <c r="C76" s="2" t="s">
        <v>4</v>
      </c>
      <c r="D76" s="5">
        <v>25.33</v>
      </c>
      <c r="E76" s="5">
        <v>28.229999999999997</v>
      </c>
      <c r="F76" s="5">
        <v>30.059999999999995</v>
      </c>
      <c r="G76" s="5">
        <v>29.359999999999996</v>
      </c>
      <c r="H76" s="6">
        <v>28.12</v>
      </c>
      <c r="I76" s="15"/>
      <c r="J76" s="15"/>
    </row>
    <row r="77" spans="1:10" ht="35" customHeight="1" x14ac:dyDescent="0.3">
      <c r="A77" s="3"/>
      <c r="B77" s="1"/>
      <c r="C77" s="2">
        <v>9</v>
      </c>
      <c r="D77" s="5">
        <v>227.96999999999997</v>
      </c>
      <c r="E77" s="5">
        <v>254.06999999999996</v>
      </c>
      <c r="F77" s="5">
        <v>270.53999999999996</v>
      </c>
      <c r="G77" s="5">
        <v>264.23999999999995</v>
      </c>
      <c r="H77" s="6">
        <v>253.07999999999998</v>
      </c>
      <c r="I77" s="15"/>
      <c r="J77" s="15"/>
    </row>
    <row r="78" spans="1:10" ht="35" customHeight="1" x14ac:dyDescent="0.3">
      <c r="A78" s="3"/>
      <c r="B78" s="1"/>
      <c r="C78" s="2">
        <v>14</v>
      </c>
      <c r="D78" s="5">
        <v>354.62</v>
      </c>
      <c r="E78" s="5">
        <v>395.21999999999997</v>
      </c>
      <c r="F78" s="5">
        <v>420.83999999999992</v>
      </c>
      <c r="G78" s="5">
        <v>411.03999999999996</v>
      </c>
      <c r="H78" s="6">
        <v>393.67999999999995</v>
      </c>
      <c r="I78" s="15"/>
      <c r="J78" s="15"/>
    </row>
    <row r="79" spans="1:10" ht="35" customHeight="1" x14ac:dyDescent="0.3">
      <c r="A79" s="3"/>
      <c r="B79" s="1"/>
      <c r="C79" s="2">
        <v>19</v>
      </c>
      <c r="D79" s="5">
        <v>481.27</v>
      </c>
      <c r="E79" s="5">
        <v>536.36999999999989</v>
      </c>
      <c r="F79" s="5">
        <v>571.13999999999987</v>
      </c>
      <c r="G79" s="5">
        <v>557.83999999999992</v>
      </c>
      <c r="H79" s="6">
        <v>534.28</v>
      </c>
      <c r="I79" s="15"/>
      <c r="J79" s="15"/>
    </row>
    <row r="80" spans="1:10" ht="35" customHeight="1" x14ac:dyDescent="0.3">
      <c r="A80" s="3"/>
      <c r="B80" s="1"/>
      <c r="C80" s="2">
        <v>48</v>
      </c>
      <c r="D80" s="5">
        <v>1215.8399999999999</v>
      </c>
      <c r="E80" s="5">
        <v>1355.04</v>
      </c>
      <c r="F80" s="5">
        <v>1442.8799999999997</v>
      </c>
      <c r="G80" s="5">
        <v>1409.2799999999997</v>
      </c>
      <c r="H80" s="6">
        <v>1349.7599999999998</v>
      </c>
      <c r="I80" s="15"/>
      <c r="J80" s="15"/>
    </row>
    <row r="81" spans="1:10" ht="35" customHeight="1" x14ac:dyDescent="0.3">
      <c r="A81" s="3" t="s">
        <v>13</v>
      </c>
      <c r="B81" s="1" t="s">
        <v>8</v>
      </c>
      <c r="C81" s="2" t="s">
        <v>4</v>
      </c>
      <c r="D81" s="5">
        <v>25.33</v>
      </c>
      <c r="E81" s="5">
        <v>28.229999999999997</v>
      </c>
      <c r="F81" s="5">
        <v>30.059999999999995</v>
      </c>
      <c r="G81" s="5">
        <v>29.359999999999996</v>
      </c>
      <c r="H81" s="6">
        <v>28.12</v>
      </c>
      <c r="I81" s="15"/>
      <c r="J81" s="15"/>
    </row>
    <row r="82" spans="1:10" ht="35" customHeight="1" x14ac:dyDescent="0.3">
      <c r="A82" s="3"/>
      <c r="B82" s="1"/>
      <c r="C82" s="2">
        <v>9</v>
      </c>
      <c r="D82" s="5">
        <v>227.96999999999997</v>
      </c>
      <c r="E82" s="5">
        <v>254.06999999999996</v>
      </c>
      <c r="F82" s="5">
        <v>270.53999999999996</v>
      </c>
      <c r="G82" s="5">
        <v>264.23999999999995</v>
      </c>
      <c r="H82" s="6">
        <v>253.07999999999998</v>
      </c>
      <c r="I82" s="15"/>
      <c r="J82" s="15"/>
    </row>
    <row r="83" spans="1:10" ht="35" customHeight="1" x14ac:dyDescent="0.3">
      <c r="A83" s="3"/>
      <c r="B83" s="1"/>
      <c r="C83" s="2">
        <v>14</v>
      </c>
      <c r="D83" s="5">
        <v>354.62</v>
      </c>
      <c r="E83" s="5">
        <v>395.21999999999997</v>
      </c>
      <c r="F83" s="5">
        <v>420.83999999999992</v>
      </c>
      <c r="G83" s="5">
        <v>411.03999999999996</v>
      </c>
      <c r="H83" s="6">
        <v>393.67999999999995</v>
      </c>
      <c r="I83" s="15"/>
      <c r="J83" s="15"/>
    </row>
    <row r="84" spans="1:10" ht="35" customHeight="1" x14ac:dyDescent="0.3">
      <c r="A84" s="3"/>
      <c r="B84" s="1"/>
      <c r="C84" s="2">
        <v>19</v>
      </c>
      <c r="D84" s="5">
        <v>481.27</v>
      </c>
      <c r="E84" s="5">
        <v>536.36999999999989</v>
      </c>
      <c r="F84" s="5">
        <v>571.13999999999987</v>
      </c>
      <c r="G84" s="5">
        <v>557.83999999999992</v>
      </c>
      <c r="H84" s="6">
        <v>534.28</v>
      </c>
      <c r="I84" s="15"/>
      <c r="J84" s="15"/>
    </row>
    <row r="85" spans="1:10" ht="35" customHeight="1" x14ac:dyDescent="0.3">
      <c r="A85" s="3"/>
      <c r="B85" s="1"/>
      <c r="C85" s="2">
        <v>48</v>
      </c>
      <c r="D85" s="5">
        <v>1215.8399999999999</v>
      </c>
      <c r="E85" s="5">
        <v>1355.04</v>
      </c>
      <c r="F85" s="5">
        <v>1442.8799999999997</v>
      </c>
      <c r="G85" s="5">
        <v>1409.2799999999997</v>
      </c>
      <c r="H85" s="6">
        <v>1349.7599999999998</v>
      </c>
      <c r="I85" s="15"/>
      <c r="J85" s="15"/>
    </row>
    <row r="86" spans="1:10" ht="35" customHeight="1" x14ac:dyDescent="0.3">
      <c r="A86" s="3" t="s">
        <v>13</v>
      </c>
      <c r="B86" s="1" t="s">
        <v>9</v>
      </c>
      <c r="C86" s="2" t="s">
        <v>4</v>
      </c>
      <c r="D86" s="5">
        <v>25.33</v>
      </c>
      <c r="E86" s="5">
        <v>28.229999999999997</v>
      </c>
      <c r="F86" s="5">
        <v>30.059999999999995</v>
      </c>
      <c r="G86" s="5">
        <v>29.359999999999996</v>
      </c>
      <c r="H86" s="6">
        <v>28.12</v>
      </c>
      <c r="I86" s="15"/>
      <c r="J86" s="15"/>
    </row>
    <row r="87" spans="1:10" ht="35" customHeight="1" x14ac:dyDescent="0.3">
      <c r="A87" s="3"/>
      <c r="B87" s="1"/>
      <c r="C87" s="2">
        <v>9</v>
      </c>
      <c r="D87" s="5">
        <v>227.96999999999997</v>
      </c>
      <c r="E87" s="5">
        <v>254.06999999999996</v>
      </c>
      <c r="F87" s="5">
        <v>270.53999999999996</v>
      </c>
      <c r="G87" s="5">
        <v>264.23999999999995</v>
      </c>
      <c r="H87" s="6">
        <v>253.07999999999998</v>
      </c>
      <c r="I87" s="15"/>
      <c r="J87" s="15"/>
    </row>
    <row r="88" spans="1:10" ht="35" customHeight="1" x14ac:dyDescent="0.3">
      <c r="A88" s="3"/>
      <c r="B88" s="1"/>
      <c r="C88" s="2">
        <v>14</v>
      </c>
      <c r="D88" s="5">
        <v>354.62</v>
      </c>
      <c r="E88" s="5">
        <v>395.21999999999997</v>
      </c>
      <c r="F88" s="5">
        <v>420.83999999999992</v>
      </c>
      <c r="G88" s="5">
        <v>411.03999999999996</v>
      </c>
      <c r="H88" s="6">
        <v>393.67999999999995</v>
      </c>
      <c r="I88" s="15"/>
      <c r="J88" s="15"/>
    </row>
    <row r="89" spans="1:10" ht="35" customHeight="1" x14ac:dyDescent="0.3">
      <c r="A89" s="3"/>
      <c r="B89" s="1"/>
      <c r="C89" s="2">
        <v>19</v>
      </c>
      <c r="D89" s="5">
        <v>481.27</v>
      </c>
      <c r="E89" s="5">
        <v>536.36999999999989</v>
      </c>
      <c r="F89" s="5">
        <v>571.13999999999987</v>
      </c>
      <c r="G89" s="5">
        <v>557.83999999999992</v>
      </c>
      <c r="H89" s="6">
        <v>534.28</v>
      </c>
      <c r="I89" s="15"/>
      <c r="J89" s="15"/>
    </row>
    <row r="90" spans="1:10" ht="35" customHeight="1" x14ac:dyDescent="0.3">
      <c r="A90" s="3"/>
      <c r="B90" s="1"/>
      <c r="C90" s="2">
        <v>48</v>
      </c>
      <c r="D90" s="5">
        <v>1215.8399999999999</v>
      </c>
      <c r="E90" s="5">
        <v>1355.04</v>
      </c>
      <c r="F90" s="5">
        <v>1442.8799999999997</v>
      </c>
      <c r="G90" s="5">
        <v>1409.2799999999997</v>
      </c>
      <c r="H90" s="6">
        <v>1349.7599999999998</v>
      </c>
      <c r="I90" s="15"/>
      <c r="J90" s="15"/>
    </row>
    <row r="91" spans="1:10" ht="35" customHeight="1" x14ac:dyDescent="0.3">
      <c r="A91" s="3" t="s">
        <v>13</v>
      </c>
      <c r="B91" s="1" t="s">
        <v>10</v>
      </c>
      <c r="C91" s="2" t="s">
        <v>4</v>
      </c>
      <c r="D91" s="5">
        <v>25.33</v>
      </c>
      <c r="E91" s="5">
        <v>28.229999999999997</v>
      </c>
      <c r="F91" s="5">
        <v>30.059999999999995</v>
      </c>
      <c r="G91" s="5">
        <v>29.359999999999996</v>
      </c>
      <c r="H91" s="6">
        <v>28.12</v>
      </c>
      <c r="I91" s="15"/>
      <c r="J91" s="15"/>
    </row>
    <row r="92" spans="1:10" ht="35" customHeight="1" x14ac:dyDescent="0.3">
      <c r="A92" s="3"/>
      <c r="B92" s="1"/>
      <c r="C92" s="2">
        <v>9</v>
      </c>
      <c r="D92" s="5">
        <v>227.96999999999997</v>
      </c>
      <c r="E92" s="5">
        <v>254.06999999999996</v>
      </c>
      <c r="F92" s="5">
        <v>270.53999999999996</v>
      </c>
      <c r="G92" s="5">
        <v>264.23999999999995</v>
      </c>
      <c r="H92" s="6">
        <v>253.07999999999998</v>
      </c>
      <c r="I92" s="15"/>
      <c r="J92" s="15"/>
    </row>
    <row r="93" spans="1:10" ht="35" customHeight="1" x14ac:dyDescent="0.3">
      <c r="A93" s="3"/>
      <c r="B93" s="1"/>
      <c r="C93" s="2">
        <v>14</v>
      </c>
      <c r="D93" s="5">
        <v>354.62</v>
      </c>
      <c r="E93" s="5">
        <v>395.21999999999997</v>
      </c>
      <c r="F93" s="5">
        <v>420.83999999999992</v>
      </c>
      <c r="G93" s="5">
        <v>411.03999999999996</v>
      </c>
      <c r="H93" s="6">
        <v>393.67999999999995</v>
      </c>
      <c r="I93" s="15"/>
      <c r="J93" s="15"/>
    </row>
    <row r="94" spans="1:10" ht="35" customHeight="1" x14ac:dyDescent="0.3">
      <c r="A94" s="3"/>
      <c r="B94" s="1"/>
      <c r="C94" s="2">
        <v>19</v>
      </c>
      <c r="D94" s="5">
        <v>481.27</v>
      </c>
      <c r="E94" s="5">
        <v>536.36999999999989</v>
      </c>
      <c r="F94" s="5">
        <v>571.13999999999987</v>
      </c>
      <c r="G94" s="5">
        <v>557.83999999999992</v>
      </c>
      <c r="H94" s="6">
        <v>534.28</v>
      </c>
      <c r="I94" s="15"/>
      <c r="J94" s="15"/>
    </row>
    <row r="95" spans="1:10" ht="35" customHeight="1" x14ac:dyDescent="0.3">
      <c r="A95" s="3"/>
      <c r="B95" s="1"/>
      <c r="C95" s="2">
        <v>48</v>
      </c>
      <c r="D95" s="5">
        <v>1215.8399999999999</v>
      </c>
      <c r="E95" s="5">
        <v>1355.04</v>
      </c>
      <c r="F95" s="5">
        <v>1442.8799999999997</v>
      </c>
      <c r="G95" s="5">
        <v>1409.2799999999997</v>
      </c>
      <c r="H95" s="6">
        <v>1349.7599999999998</v>
      </c>
      <c r="I95" s="15"/>
      <c r="J95" s="15"/>
    </row>
    <row r="96" spans="1:10" ht="35" customHeight="1" x14ac:dyDescent="0.3">
      <c r="A96" s="3" t="s">
        <v>13</v>
      </c>
      <c r="B96" s="1" t="s">
        <v>11</v>
      </c>
      <c r="C96" s="2" t="s">
        <v>4</v>
      </c>
      <c r="D96" s="5">
        <v>25.33</v>
      </c>
      <c r="E96" s="5">
        <v>28.229999999999997</v>
      </c>
      <c r="F96" s="5">
        <v>30.059999999999995</v>
      </c>
      <c r="G96" s="5">
        <v>29.359999999999996</v>
      </c>
      <c r="H96" s="6">
        <v>28.12</v>
      </c>
      <c r="I96" s="15"/>
      <c r="J96" s="15"/>
    </row>
    <row r="97" spans="1:10" ht="35" customHeight="1" x14ac:dyDescent="0.3">
      <c r="A97" s="3"/>
      <c r="B97" s="1"/>
      <c r="C97" s="2">
        <v>9</v>
      </c>
      <c r="D97" s="5">
        <v>227.96999999999997</v>
      </c>
      <c r="E97" s="5">
        <v>254.06999999999996</v>
      </c>
      <c r="F97" s="5">
        <v>270.53999999999996</v>
      </c>
      <c r="G97" s="5">
        <v>264.23999999999995</v>
      </c>
      <c r="H97" s="6">
        <v>253.07999999999998</v>
      </c>
      <c r="I97" s="15"/>
      <c r="J97" s="15"/>
    </row>
    <row r="98" spans="1:10" ht="35" customHeight="1" x14ac:dyDescent="0.3">
      <c r="A98" s="3"/>
      <c r="B98" s="1"/>
      <c r="C98" s="2">
        <v>14</v>
      </c>
      <c r="D98" s="5">
        <v>354.62</v>
      </c>
      <c r="E98" s="5">
        <v>395.21999999999997</v>
      </c>
      <c r="F98" s="5">
        <v>420.83999999999992</v>
      </c>
      <c r="G98" s="5">
        <v>411.03999999999996</v>
      </c>
      <c r="H98" s="6">
        <v>393.67999999999995</v>
      </c>
      <c r="I98" s="15"/>
      <c r="J98" s="15"/>
    </row>
    <row r="99" spans="1:10" ht="35" customHeight="1" x14ac:dyDescent="0.3">
      <c r="A99" s="3"/>
      <c r="B99" s="1"/>
      <c r="C99" s="2">
        <v>19</v>
      </c>
      <c r="D99" s="5">
        <v>481.27</v>
      </c>
      <c r="E99" s="5">
        <v>536.36999999999989</v>
      </c>
      <c r="F99" s="5">
        <v>571.13999999999987</v>
      </c>
      <c r="G99" s="5">
        <v>557.83999999999992</v>
      </c>
      <c r="H99" s="6">
        <v>534.28</v>
      </c>
      <c r="I99" s="15"/>
      <c r="J99" s="15"/>
    </row>
    <row r="100" spans="1:10" ht="35" customHeight="1" x14ac:dyDescent="0.3">
      <c r="A100" s="3"/>
      <c r="B100" s="1"/>
      <c r="C100" s="2">
        <v>48</v>
      </c>
      <c r="D100" s="5">
        <v>1215.8399999999999</v>
      </c>
      <c r="E100" s="5">
        <v>1355.04</v>
      </c>
      <c r="F100" s="5">
        <v>1442.8799999999997</v>
      </c>
      <c r="G100" s="5">
        <v>1409.2799999999997</v>
      </c>
      <c r="H100" s="6">
        <v>1349.7599999999998</v>
      </c>
      <c r="I100" s="15"/>
      <c r="J100" s="15"/>
    </row>
    <row r="101" spans="1:10" ht="35" customHeight="1" x14ac:dyDescent="0.3">
      <c r="A101" s="3" t="s">
        <v>13</v>
      </c>
      <c r="B101" s="1" t="s">
        <v>12</v>
      </c>
      <c r="C101" s="2" t="s">
        <v>4</v>
      </c>
      <c r="D101" s="5">
        <v>25.33</v>
      </c>
      <c r="E101" s="5">
        <v>28.229999999999997</v>
      </c>
      <c r="F101" s="5">
        <v>30.059999999999995</v>
      </c>
      <c r="G101" s="5">
        <v>29.359999999999996</v>
      </c>
      <c r="H101" s="6">
        <v>28.12</v>
      </c>
      <c r="I101" s="15"/>
      <c r="J101" s="15"/>
    </row>
    <row r="102" spans="1:10" ht="35" customHeight="1" x14ac:dyDescent="0.3">
      <c r="A102" s="3"/>
      <c r="B102" s="1"/>
      <c r="C102" s="2">
        <v>9</v>
      </c>
      <c r="D102" s="5">
        <v>227.96999999999997</v>
      </c>
      <c r="E102" s="5">
        <v>254.06999999999996</v>
      </c>
      <c r="F102" s="5">
        <v>270.53999999999996</v>
      </c>
      <c r="G102" s="5">
        <v>264.23999999999995</v>
      </c>
      <c r="H102" s="6">
        <v>253.07999999999998</v>
      </c>
      <c r="I102" s="15"/>
      <c r="J102" s="15"/>
    </row>
    <row r="103" spans="1:10" ht="35" customHeight="1" x14ac:dyDescent="0.3">
      <c r="A103" s="3"/>
      <c r="B103" s="1"/>
      <c r="C103" s="2">
        <v>14</v>
      </c>
      <c r="D103" s="5">
        <v>354.62</v>
      </c>
      <c r="E103" s="5">
        <v>395.21999999999997</v>
      </c>
      <c r="F103" s="5">
        <v>420.83999999999992</v>
      </c>
      <c r="G103" s="5">
        <v>411.03999999999996</v>
      </c>
      <c r="H103" s="6">
        <v>393.67999999999995</v>
      </c>
      <c r="I103" s="15"/>
      <c r="J103" s="15"/>
    </row>
    <row r="104" spans="1:10" ht="35" customHeight="1" x14ac:dyDescent="0.3">
      <c r="A104" s="3"/>
      <c r="B104" s="1"/>
      <c r="C104" s="2">
        <v>19</v>
      </c>
      <c r="D104" s="5">
        <v>481.27</v>
      </c>
      <c r="E104" s="5">
        <v>536.36999999999989</v>
      </c>
      <c r="F104" s="5">
        <v>571.13999999999987</v>
      </c>
      <c r="G104" s="5">
        <v>557.83999999999992</v>
      </c>
      <c r="H104" s="6">
        <v>534.28</v>
      </c>
      <c r="I104" s="15"/>
      <c r="J104" s="15"/>
    </row>
    <row r="105" spans="1:10" ht="35" customHeight="1" x14ac:dyDescent="0.3">
      <c r="A105" s="3"/>
      <c r="B105" s="1"/>
      <c r="C105" s="2">
        <v>48</v>
      </c>
      <c r="D105" s="5">
        <v>1215.8399999999999</v>
      </c>
      <c r="E105" s="5">
        <v>1355.04</v>
      </c>
      <c r="F105" s="5">
        <v>1442.8799999999997</v>
      </c>
      <c r="G105" s="5">
        <v>1409.2799999999997</v>
      </c>
      <c r="H105" s="6">
        <v>1349.7599999999998</v>
      </c>
      <c r="I105" s="15"/>
      <c r="J105" s="15"/>
    </row>
    <row r="106" spans="1:10" ht="35" customHeight="1" x14ac:dyDescent="0.3">
      <c r="A106" s="3" t="s">
        <v>14</v>
      </c>
      <c r="B106" s="1" t="s">
        <v>5</v>
      </c>
      <c r="C106" s="2" t="s">
        <v>4</v>
      </c>
      <c r="D106" s="5">
        <v>25.33</v>
      </c>
      <c r="E106" s="5">
        <v>28.229999999999997</v>
      </c>
      <c r="F106" s="5">
        <v>30.059999999999995</v>
      </c>
      <c r="G106" s="5">
        <v>29.359999999999996</v>
      </c>
      <c r="H106" s="6">
        <v>28.12</v>
      </c>
      <c r="I106" s="15"/>
      <c r="J106" s="15"/>
    </row>
    <row r="107" spans="1:10" ht="35" customHeight="1" x14ac:dyDescent="0.3">
      <c r="A107" s="3" t="s">
        <v>14</v>
      </c>
      <c r="B107" s="1" t="s">
        <v>6</v>
      </c>
      <c r="C107" s="2" t="s">
        <v>4</v>
      </c>
      <c r="D107" s="5">
        <v>25.33</v>
      </c>
      <c r="E107" s="5">
        <v>28.229999999999997</v>
      </c>
      <c r="F107" s="5">
        <v>30.059999999999995</v>
      </c>
      <c r="G107" s="5">
        <v>29.359999999999996</v>
      </c>
      <c r="H107" s="6">
        <v>28.12</v>
      </c>
      <c r="I107" s="15"/>
      <c r="J107" s="15"/>
    </row>
    <row r="108" spans="1:10" ht="35" customHeight="1" x14ac:dyDescent="0.3">
      <c r="A108" s="3" t="s">
        <v>14</v>
      </c>
      <c r="B108" s="1" t="s">
        <v>7</v>
      </c>
      <c r="C108" s="2" t="s">
        <v>4</v>
      </c>
      <c r="D108" s="5">
        <v>25.33</v>
      </c>
      <c r="E108" s="5">
        <v>28.229999999999997</v>
      </c>
      <c r="F108" s="5">
        <v>30.059999999999995</v>
      </c>
      <c r="G108" s="5">
        <v>29.36</v>
      </c>
      <c r="H108" s="6">
        <v>28.12</v>
      </c>
      <c r="I108" s="15"/>
      <c r="J108" s="15"/>
    </row>
    <row r="109" spans="1:10" ht="35" customHeight="1" x14ac:dyDescent="0.3">
      <c r="A109" s="3" t="s">
        <v>14</v>
      </c>
      <c r="B109" s="1" t="s">
        <v>8</v>
      </c>
      <c r="C109" s="2" t="s">
        <v>4</v>
      </c>
      <c r="D109" s="5">
        <v>25.33</v>
      </c>
      <c r="E109" s="5">
        <v>28.229999999999997</v>
      </c>
      <c r="F109" s="5">
        <v>30.059999999999995</v>
      </c>
      <c r="G109" s="5">
        <v>29.36</v>
      </c>
      <c r="H109" s="6">
        <v>28.12</v>
      </c>
      <c r="I109" s="15"/>
      <c r="J109" s="15"/>
    </row>
    <row r="110" spans="1:10" ht="35" customHeight="1" x14ac:dyDescent="0.3">
      <c r="A110" s="3" t="s">
        <v>14</v>
      </c>
      <c r="B110" s="1" t="s">
        <v>9</v>
      </c>
      <c r="C110" s="2" t="s">
        <v>4</v>
      </c>
      <c r="D110" s="5">
        <v>25.33</v>
      </c>
      <c r="E110" s="5">
        <v>28.229999999999997</v>
      </c>
      <c r="F110" s="5">
        <v>30.059999999999995</v>
      </c>
      <c r="G110" s="5">
        <v>29.36</v>
      </c>
      <c r="H110" s="6">
        <v>28.12</v>
      </c>
      <c r="I110" s="15"/>
      <c r="J110" s="15"/>
    </row>
    <row r="111" spans="1:10" ht="35" customHeight="1" x14ac:dyDescent="0.3">
      <c r="A111" s="3" t="s">
        <v>14</v>
      </c>
      <c r="B111" s="1" t="s">
        <v>10</v>
      </c>
      <c r="C111" s="2" t="s">
        <v>4</v>
      </c>
      <c r="D111" s="5">
        <v>25.33</v>
      </c>
      <c r="E111" s="5">
        <v>28.229999999999997</v>
      </c>
      <c r="F111" s="5">
        <v>30.059999999999995</v>
      </c>
      <c r="G111" s="5">
        <v>29.36</v>
      </c>
      <c r="H111" s="6">
        <v>28.12</v>
      </c>
      <c r="I111" s="15"/>
      <c r="J111" s="15"/>
    </row>
    <row r="112" spans="1:10" ht="35" customHeight="1" x14ac:dyDescent="0.3">
      <c r="A112" s="3" t="s">
        <v>14</v>
      </c>
      <c r="B112" s="1" t="s">
        <v>11</v>
      </c>
      <c r="C112" s="2" t="s">
        <v>4</v>
      </c>
      <c r="D112" s="5">
        <v>25.33</v>
      </c>
      <c r="E112" s="5">
        <v>28.229999999999997</v>
      </c>
      <c r="F112" s="5">
        <v>30.059999999999995</v>
      </c>
      <c r="G112" s="5">
        <v>29.36</v>
      </c>
      <c r="H112" s="6">
        <v>28.12</v>
      </c>
      <c r="I112" s="15"/>
      <c r="J112" s="15"/>
    </row>
    <row r="113" spans="1:10" ht="35" customHeight="1" x14ac:dyDescent="0.3">
      <c r="A113" s="3" t="s">
        <v>14</v>
      </c>
      <c r="B113" s="1" t="s">
        <v>12</v>
      </c>
      <c r="C113" s="2" t="s">
        <v>4</v>
      </c>
      <c r="D113" s="5">
        <v>25.33</v>
      </c>
      <c r="E113" s="5">
        <v>28.229999999999997</v>
      </c>
      <c r="F113" s="5">
        <v>30.059999999999995</v>
      </c>
      <c r="G113" s="5">
        <v>29.36</v>
      </c>
      <c r="H113" s="6">
        <v>28.12</v>
      </c>
      <c r="I113" s="15"/>
      <c r="J113" s="15"/>
    </row>
    <row r="114" spans="1:10" ht="29" customHeight="1" x14ac:dyDescent="0.3">
      <c r="A114" s="44" t="s">
        <v>16</v>
      </c>
      <c r="B114" s="43"/>
      <c r="C114" s="43"/>
      <c r="D114" s="43"/>
      <c r="E114" s="43"/>
      <c r="F114" s="43"/>
      <c r="G114" s="43"/>
      <c r="H114" s="45"/>
      <c r="I114" s="24"/>
      <c r="J114" s="16"/>
    </row>
    <row r="115" spans="1:10" ht="30" customHeight="1" thickBot="1" x14ac:dyDescent="0.35">
      <c r="A115" s="46"/>
      <c r="B115" s="47"/>
      <c r="C115" s="47"/>
      <c r="D115" s="47"/>
      <c r="E115" s="47"/>
      <c r="F115" s="47"/>
      <c r="G115" s="47"/>
      <c r="H115" s="48"/>
      <c r="I115" s="24"/>
      <c r="J115" s="16"/>
    </row>
  </sheetData>
  <sheetProtection algorithmName="SHA-512" hashValue="2w3wcstN/w7TZIxVN+6luCTCl5eS7buuSyOPXoZQUCYRQ5Z4Wf0K1D5QiNpZbBGbVK4RpC7rI4iSMjnIEVXHsA==" saltValue="0DkrgDvEQ74KUAGMkk+jOA==" spinCount="100000" sheet="1" objects="1" scenarios="1" selectLockedCells="1" autoFilter="0" selectUnlockedCells="1"/>
  <autoFilter ref="A15:H15" xr:uid="{27F15AFC-EC87-4248-BF51-9A4030368C29}"/>
  <mergeCells count="7">
    <mergeCell ref="A114:H115"/>
    <mergeCell ref="A1:H8"/>
    <mergeCell ref="A9:H10"/>
    <mergeCell ref="A11:H11"/>
    <mergeCell ref="A12:H12"/>
    <mergeCell ref="A13:H13"/>
    <mergeCell ref="A14:H14"/>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Afrox Oxygen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Unarine Munyadziwa</dc:creator>
  <cp:lastModifiedBy>Unarine Munyadziwa</cp:lastModifiedBy>
  <dcterms:created xsi:type="dcterms:W3CDTF">2021-10-07T10:29:39Z</dcterms:created>
  <dcterms:modified xsi:type="dcterms:W3CDTF">2022-02-03T07:16:15Z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3c4247e-447d-4732-af29-2e529a4288f1_Enabled">
    <vt:lpwstr>true</vt:lpwstr>
  </property>
  <property fmtid="{D5CDD505-2E9C-101B-9397-08002B2CF9AE}" pid="3" name="MSIP_Label_93c4247e-447d-4732-af29-2e529a4288f1_SetDate">
    <vt:lpwstr>2021-10-07T10:29:39Z</vt:lpwstr>
  </property>
  <property fmtid="{D5CDD505-2E9C-101B-9397-08002B2CF9AE}" pid="4" name="MSIP_Label_93c4247e-447d-4732-af29-2e529a4288f1_Method">
    <vt:lpwstr>Standard</vt:lpwstr>
  </property>
  <property fmtid="{D5CDD505-2E9C-101B-9397-08002B2CF9AE}" pid="5" name="MSIP_Label_93c4247e-447d-4732-af29-2e529a4288f1_Name">
    <vt:lpwstr>93c4247e-447d-4732-af29-2e529a4288f1</vt:lpwstr>
  </property>
  <property fmtid="{D5CDD505-2E9C-101B-9397-08002B2CF9AE}" pid="6" name="MSIP_Label_93c4247e-447d-4732-af29-2e529a4288f1_SiteId">
    <vt:lpwstr>1a45348f-02b4-4f9a-a7a8-7786f6dd3245</vt:lpwstr>
  </property>
  <property fmtid="{D5CDD505-2E9C-101B-9397-08002B2CF9AE}" pid="7" name="MSIP_Label_93c4247e-447d-4732-af29-2e529a4288f1_ActionId">
    <vt:lpwstr>f8224604-2716-4851-ba06-efbc30b64980</vt:lpwstr>
  </property>
  <property fmtid="{D5CDD505-2E9C-101B-9397-08002B2CF9AE}" pid="8" name="MSIP_Label_93c4247e-447d-4732-af29-2e529a4288f1_ContentBits">
    <vt:lpwstr>0</vt:lpwstr>
  </property>
</Properties>
</file>